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<sst xmlns="http://schemas.openxmlformats.org/spreadsheetml/2006/main" count="333" uniqueCount="203">
  <si>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</si>
  <si>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</si>
  <si>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</si>
  <si>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</si>
  <si>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</si>
  <si>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</si>
  <si>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</si>
  <si>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</si>
  <si>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Sitni inventar i auto gume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</si>
  <si>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</si>
  <si>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</si>
  <si>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</si>
  <si>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</si>
  <si>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</si>
  <si>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</si>
  <si>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</si>
  <si>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</si>
  <si>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</si>
  <si>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</si>
  <si>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</si>
  <si>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</si>
  <si>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</si>
  <si>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</si>
  <si>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</si>
  <si>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</si>
  <si>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</si>
  <si>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</si>
  <si>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</si>
  <si>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</si>
  <si>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</si>
  <si>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</si>
  <si>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</si>
  <si>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</si>
  <si>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</si>
  <si>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</si>
  <si>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</si>
  <si>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</si>
  <si>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</si>
  <si>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</si>
  <si>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</si>
  <si>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mlijeko i vrhnje</t>
  </si>
  <si>
    <t>NAMIRNICE ZA DOMSKU KUHINJU-REDOVNA DJ.</t>
  </si>
  <si>
    <t>sirevi</t>
  </si>
  <si>
    <t>krušni proizvodi</t>
  </si>
  <si>
    <t>peciva i kolači</t>
  </si>
  <si>
    <t>voćni sokovi</t>
  </si>
  <si>
    <t>prerađeno povrće</t>
  </si>
  <si>
    <t>životinjska i biljna ulja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</si>
  <si>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</si>
  <si>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</si>
  <si>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</si>
  <si>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</si>
  <si>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</si>
  <si>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</si>
  <si>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</si>
  <si>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</si>
  <si>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</si>
  <si>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</si>
  <si>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</si>
  <si>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investicijskog održavanja građevinskog objekta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</si>
  <si>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</si>
  <si>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</si>
  <si>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</si>
  <si>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</si>
  <si>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</si>
  <si>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</si>
  <si>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</si>
  <si>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</si>
  <si>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</si>
  <si>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</si>
  <si>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</si>
  <si>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</si>
  <si>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</si>
  <si>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</si>
  <si>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</si>
  <si>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</si>
  <si>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</si>
  <si>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</si>
  <si>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</si>
  <si>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</si>
  <si>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</si>
  <si>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</si>
  <si>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</si>
  <si>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</si>
  <si>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</si>
  <si>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</si>
  <si>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</si>
  <si>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</si>
  <si>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</si>
  <si>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</si>
  <si>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</si>
  <si>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</si>
  <si>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</si>
  <si>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</si>
  <si>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</si>
  <si>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</si>
  <si>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</si>
  <si>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</si>
  <si>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</si>
  <si>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</si>
  <si>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</si>
  <si>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</si>
  <si>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</si>
  <si>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</si>
  <si>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</si>
  <si>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</si>
  <si>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</si>
  <si>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</si>
  <si>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</si>
  <si>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</si>
  <si>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Rashodi za literaturu-pedagoška dokum.-IŽ-po kriterijima</t>
  </si>
  <si>
    <t>Mater.i dijel.tek/inv.održ.zgr.i opreme-IŽ-po kriterijima</t>
  </si>
  <si>
    <t>Usluga dostave pošiljki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</si>
  <si>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</si>
  <si>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</si>
  <si>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</si>
  <si>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</si>
  <si>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</si>
  <si>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</si>
  <si>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</si>
  <si>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</si>
  <si>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</si>
  <si>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</si>
  <si>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</si>
  <si>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</si>
  <si>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</si>
  <si>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</si>
  <si>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Ost.nesp.rashodi-Regionalna domijada Pula 2017.</t>
  </si>
  <si>
    <t>Financijski plan za 2018.</t>
  </si>
  <si>
    <t>Namirnice za kuhinju(hrana)-školska shema</t>
  </si>
  <si>
    <t>Rashodi za ekološke usluge(zbrinjavanje otpada)</t>
  </si>
  <si>
    <t>Ostale nesp.usluge-odvoz i uništenje arhivske građe</t>
  </si>
  <si>
    <t>Nabavka klima uređaja-skladište hrane</t>
  </si>
  <si>
    <t>Materijal za čišćenje i održavanje-grupa Srijem</t>
  </si>
  <si>
    <t>Namirnice za domsku kuhinju-grupa Srijem</t>
  </si>
  <si>
    <t>Naknada zbog nezapošljavanja invalida-MZOŠ</t>
  </si>
  <si>
    <t>II IZMJENA I DOPUNA PLANA NABAVE ZA 2018. GODINU</t>
  </si>
  <si>
    <t>Način nabave/ Evidencijski broj nabave</t>
  </si>
  <si>
    <t>jednostavna nabava</t>
  </si>
  <si>
    <t>Ost.mater.i sirovine-voda i napitci za zaposlenike</t>
  </si>
  <si>
    <t>Električna energija-CPV 09310000-5(okvirni sporaz.)</t>
  </si>
  <si>
    <t>otvor.postup-2-17-W</t>
  </si>
  <si>
    <t>Ostale intelekt.usluge-savjetodavne usluge</t>
  </si>
  <si>
    <t>Grafičke i tiskarske usluge</t>
  </si>
  <si>
    <t>Film i izrdada fotografija</t>
  </si>
  <si>
    <t>Upravne i administrativne pristojbe</t>
  </si>
  <si>
    <t>Sudske pristojbe</t>
  </si>
  <si>
    <t>Ostale pristojbe i naknade</t>
  </si>
  <si>
    <t>RAVNATELJICA:</t>
  </si>
  <si>
    <t>PREDSJEDNICA DOMSKOG ODBORA:</t>
  </si>
  <si>
    <t>MILICA MEŠTROVIĆ, dipl. pedagog</t>
  </si>
  <si>
    <t>Materijal za čišćenje -CPV 39830000-9</t>
  </si>
  <si>
    <t>jedno.nabava-29/18</t>
  </si>
  <si>
    <t>Deterđenti za perilice posuđa</t>
  </si>
  <si>
    <t>Sredstva za čišćenje HACCP</t>
  </si>
  <si>
    <t>Toaletni papir,ručnici,ubrusi-CPV33760000-5</t>
  </si>
  <si>
    <t>jedno.nabava-16/18</t>
  </si>
  <si>
    <t>različiti mliječni proizvodi-CPV 15550000-8</t>
  </si>
  <si>
    <t>jedno.nabava-7/18</t>
  </si>
  <si>
    <t>jedno.nabava-19/18</t>
  </si>
  <si>
    <t>voće i orašasti proizvodi-CPV 03222000-3</t>
  </si>
  <si>
    <t>povrće-CPV 03221000-6</t>
  </si>
  <si>
    <t>jedno.nabava-20/18</t>
  </si>
  <si>
    <t>goveđe i teleće meso-CPV 15111000-9</t>
  </si>
  <si>
    <t>jedno.nabava-21/18</t>
  </si>
  <si>
    <t>perad-CPV 15112000-6</t>
  </si>
  <si>
    <t>jedno.nabava-22/18</t>
  </si>
  <si>
    <t>svinjetina-CPV 15113000-3</t>
  </si>
  <si>
    <t>jedno.nabava-23/18</t>
  </si>
  <si>
    <t>jedno.nabava-26/18</t>
  </si>
  <si>
    <t>šećer i srodni proizvodi-CPV 15830000-5</t>
  </si>
  <si>
    <t>razni prehrambeni proizvodi-CPV 15890000-3</t>
  </si>
  <si>
    <t>jedno.nabava-30/18</t>
  </si>
  <si>
    <t>duboko smrznuti proizvodi-CPV 15896000-5</t>
  </si>
  <si>
    <t>jedno.nabava-2/18</t>
  </si>
  <si>
    <t>konzerv.pripremlj. proizvodi od mesa-CPV 15131000-5</t>
  </si>
  <si>
    <t>jedno.nabava-28/18</t>
  </si>
  <si>
    <t>Plin-CPV 09123000-7</t>
  </si>
  <si>
    <t>jedno.nabava-34/18</t>
  </si>
  <si>
    <t xml:space="preserve">Sitni inventar-CPV 30190000-7  </t>
  </si>
  <si>
    <t>jedno.nabava-32/18</t>
  </si>
  <si>
    <t>Ost.usl.za prij-prijevoz učenika-CPV 60171000-7</t>
  </si>
  <si>
    <t>jedno.nabava-33/18</t>
  </si>
  <si>
    <t>Opskrba vodom-CPV 65111000-4</t>
  </si>
  <si>
    <t>jedno.nabava-38/18</t>
  </si>
  <si>
    <t>Instalacije-popravci/zamjena-ventili,odvodi,WC školjke</t>
  </si>
  <si>
    <t>jedno.nabava-37/18</t>
  </si>
  <si>
    <t>Adaptacija sanitarnog čvora-CPV-45330000-9</t>
  </si>
  <si>
    <t>Adaptacija hodnika-CPV 45262700-8</t>
  </si>
  <si>
    <t>jedno.nabava-41/18</t>
  </si>
  <si>
    <t>Građevinski radovi-soba 13.</t>
  </si>
  <si>
    <t>Sanacija stropa u ženskoj kupaonici</t>
  </si>
  <si>
    <t>Vodoinstalaterski radovi-ugradnja umivaonika-II kat</t>
  </si>
  <si>
    <t>Zamjena stolarije-PVC-CPV 45420000-7</t>
  </si>
  <si>
    <t>jedno.nabava-36/18</t>
  </si>
  <si>
    <t>Adaptacija radionice-I faza-CPV 45430000-0</t>
  </si>
  <si>
    <t>jedno.nabava-42/18</t>
  </si>
  <si>
    <t>Oprema za kuhinju-CPV 39220000-0</t>
  </si>
  <si>
    <t>jedno.nabava-39/18</t>
  </si>
  <si>
    <t>Namještaj uredski</t>
  </si>
  <si>
    <t>Namještaj školski-dvosjedi za dnevni boravak</t>
  </si>
  <si>
    <t>Namještaj školski-ormari za učeničke sobe</t>
  </si>
  <si>
    <t>Oprema za snimanje i umnožavanje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</si>
</sst>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164" fontId="5" fillId="33" borderId="11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left" vertical="top" wrapText="1"/>
      <protection/>
    </xf>
    <xf numFmtId="0" fontId="0" fillId="33" borderId="10" xfId="51" applyFont="1" applyFill="1" applyBorder="1" applyAlignment="1">
      <alignment horizontal="left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164" fontId="4" fillId="33" borderId="19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164" fontId="5" fillId="33" borderId="15" xfId="51" applyNumberFormat="1" applyFont="1" applyFill="1" applyBorder="1" applyAlignment="1">
      <alignment horizontal="right" vertical="top"/>
      <protection/>
    </xf>
    <xf numFmtId="0" fontId="5" fillId="33" borderId="15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0" fontId="5" fillId="33" borderId="44" xfId="51" applyFont="1" applyFill="1" applyBorder="1" applyAlignment="1">
      <alignment horizontal="left" vertical="top" wrapText="1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5" xfId="51" applyNumberFormat="1" applyFont="1" applyFill="1" applyBorder="1" applyAlignment="1">
      <alignment horizontal="right" vertical="top"/>
      <protection/>
    </xf>
    <xf numFmtId="0" fontId="5" fillId="33" borderId="46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45" xfId="51" applyFont="1" applyFill="1" applyBorder="1" applyAlignment="1">
      <alignment horizontal="center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left" vertical="top" wrapText="1"/>
      <protection/>
    </xf>
    <xf numFmtId="167" fontId="5" fillId="33" borderId="46" xfId="51" applyNumberFormat="1" applyFont="1" applyFill="1" applyBorder="1" applyAlignment="1">
      <alignment horizontal="right" vertical="top"/>
      <protection/>
    </xf>
    <xf numFmtId="167" fontId="5" fillId="33" borderId="14" xfId="51" applyNumberFormat="1" applyFont="1" applyFill="1" applyBorder="1" applyAlignment="1">
      <alignment horizontal="right" vertical="top"/>
      <protection/>
    </xf>
    <xf numFmtId="0" fontId="4" fillId="33" borderId="47" xfId="51" applyFont="1" applyFill="1" applyBorder="1" applyAlignment="1">
      <alignment horizontal="left" vertical="top" wrapText="1"/>
      <protection/>
    </xf>
    <xf numFmtId="0" fontId="5" fillId="33" borderId="48" xfId="51" applyFont="1" applyFill="1" applyBorder="1" applyAlignment="1">
      <alignment horizontal="left" vertical="top"/>
      <protection/>
    </xf>
    <xf numFmtId="164" fontId="5" fillId="33" borderId="33" xfId="51" applyNumberFormat="1" applyFont="1" applyFill="1" applyBorder="1" applyAlignment="1">
      <alignment horizontal="right" vertical="top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/>
      <protection/>
    </xf>
    <xf numFmtId="4" fontId="4" fillId="33" borderId="37" xfId="51" applyNumberFormat="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43" fontId="4" fillId="33" borderId="37" xfId="61" applyFont="1" applyFill="1" applyBorder="1" applyAlignment="1">
      <alignment horizontal="center" vertical="top" wrapText="1"/>
    </xf>
    <xf numFmtId="43" fontId="4" fillId="33" borderId="35" xfId="61" applyFont="1" applyFill="1" applyBorder="1" applyAlignment="1">
      <alignment horizontal="center" vertical="top" wrapText="1"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4" fontId="44" fillId="0" borderId="0" xfId="0" applyNumberFormat="1" applyFont="1" applyAlignment="1">
      <alignment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0" fontId="4" fillId="33" borderId="51" xfId="51" applyFont="1" applyFill="1" applyBorder="1" applyAlignment="1">
      <alignment horizontal="left" vertical="top" wrapText="1"/>
      <protection/>
    </xf>
    <xf numFmtId="0" fontId="5" fillId="33" borderId="15" xfId="51" applyFont="1" applyFill="1" applyBorder="1" applyAlignment="1">
      <alignment horizontal="center" vertical="top" wrapText="1"/>
      <protection/>
    </xf>
    <xf numFmtId="164" fontId="4" fillId="33" borderId="50" xfId="51" applyNumberFormat="1" applyFont="1" applyFill="1" applyBorder="1" applyAlignment="1">
      <alignment horizontal="right" vertical="top" wrapText="1"/>
      <protection/>
    </xf>
    <xf numFmtId="0" fontId="4" fillId="33" borderId="52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43" fontId="4" fillId="33" borderId="10" xfId="61" applyFont="1" applyFill="1" applyBorder="1" applyAlignment="1">
      <alignment horizontal="center" vertical="top" wrapText="1"/>
    </xf>
    <xf numFmtId="164" fontId="5" fillId="33" borderId="30" xfId="51" applyNumberFormat="1" applyFont="1" applyFill="1" applyBorder="1" applyAlignment="1">
      <alignment horizontal="right" vertical="top"/>
      <protection/>
    </xf>
    <xf numFmtId="0" fontId="5" fillId="33" borderId="53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PageLayoutView="0" workbookViewId="0" topLeftCell="A160">
      <selection activeCell="F189" sqref="F189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70" customWidth="1"/>
  </cols>
  <sheetData>
    <row r="1" spans="1:6" ht="21.75" customHeight="1">
      <c r="A1" s="7" t="s">
        <v>33</v>
      </c>
      <c r="B1" s="5"/>
      <c r="C1" s="6"/>
      <c r="D1" s="7"/>
      <c r="E1" s="7"/>
      <c r="F1" s="73"/>
    </row>
    <row r="2" spans="1:16" ht="21" customHeight="1">
      <c r="A2" s="72" t="s">
        <v>34</v>
      </c>
      <c r="B2" s="9"/>
      <c r="C2" s="10"/>
      <c r="D2" s="8"/>
      <c r="E2" s="8"/>
      <c r="F2" s="7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4"/>
    </row>
    <row r="4" spans="1:6" ht="21" customHeight="1" thickBot="1">
      <c r="A4" s="96"/>
      <c r="B4" s="97"/>
      <c r="C4" s="98" t="s">
        <v>136</v>
      </c>
      <c r="D4" s="99"/>
      <c r="E4" s="99"/>
      <c r="F4" s="100"/>
    </row>
    <row r="5" spans="1:6" ht="50.25" thickBot="1">
      <c r="A5" s="58" t="s">
        <v>0</v>
      </c>
      <c r="B5" s="59" t="s">
        <v>128</v>
      </c>
      <c r="C5" s="60" t="s">
        <v>1</v>
      </c>
      <c r="D5" s="60" t="s">
        <v>137</v>
      </c>
      <c r="E5" s="59" t="s">
        <v>32</v>
      </c>
      <c r="F5" s="75" t="s">
        <v>31</v>
      </c>
    </row>
    <row r="6" spans="1:6" ht="21.75" customHeight="1">
      <c r="A6" s="61">
        <v>32</v>
      </c>
      <c r="B6" s="44"/>
      <c r="C6" s="43" t="s">
        <v>2</v>
      </c>
      <c r="D6" s="43"/>
      <c r="E6" s="102"/>
      <c r="F6" s="76"/>
    </row>
    <row r="7" spans="1:6" ht="21" customHeight="1" thickBot="1">
      <c r="A7" s="62">
        <v>322</v>
      </c>
      <c r="B7" s="18">
        <v>1024468</v>
      </c>
      <c r="C7" s="17" t="s">
        <v>3</v>
      </c>
      <c r="D7" s="19"/>
      <c r="E7" s="103"/>
      <c r="F7" s="77"/>
    </row>
    <row r="8" spans="1:6" ht="19.5" customHeight="1" thickBot="1">
      <c r="A8" s="36">
        <v>3221</v>
      </c>
      <c r="B8" s="52"/>
      <c r="C8" s="48" t="s">
        <v>4</v>
      </c>
      <c r="D8" s="39"/>
      <c r="E8" s="104"/>
      <c r="F8" s="78"/>
    </row>
    <row r="9" spans="1:6" ht="19.5" customHeight="1">
      <c r="A9" s="63">
        <v>322110</v>
      </c>
      <c r="B9" s="21"/>
      <c r="C9" s="22" t="s">
        <v>108</v>
      </c>
      <c r="D9" s="22" t="s">
        <v>138</v>
      </c>
      <c r="E9" s="176">
        <v>7200</v>
      </c>
      <c r="F9" s="79">
        <v>9000</v>
      </c>
    </row>
    <row r="10" spans="1:6" ht="19.5" customHeight="1">
      <c r="A10" s="63">
        <v>322111</v>
      </c>
      <c r="B10" s="21"/>
      <c r="C10" s="22" t="s">
        <v>109</v>
      </c>
      <c r="D10" s="22" t="s">
        <v>138</v>
      </c>
      <c r="E10" s="176">
        <v>13600</v>
      </c>
      <c r="F10" s="79">
        <v>17000</v>
      </c>
    </row>
    <row r="11" spans="1:6" ht="19.5" customHeight="1">
      <c r="A11" s="41">
        <v>322120</v>
      </c>
      <c r="B11" s="14"/>
      <c r="C11" s="1" t="s">
        <v>35</v>
      </c>
      <c r="D11" s="22" t="s">
        <v>138</v>
      </c>
      <c r="E11" s="115">
        <v>5600</v>
      </c>
      <c r="F11" s="80">
        <v>7000</v>
      </c>
    </row>
    <row r="12" spans="1:6" ht="19.5" customHeight="1">
      <c r="A12" s="41">
        <v>322121</v>
      </c>
      <c r="B12" s="12"/>
      <c r="C12" s="3" t="s">
        <v>36</v>
      </c>
      <c r="D12" s="22" t="s">
        <v>138</v>
      </c>
      <c r="E12" s="115">
        <v>800</v>
      </c>
      <c r="F12" s="80">
        <v>1000</v>
      </c>
    </row>
    <row r="13" spans="1:6" ht="19.5" customHeight="1">
      <c r="A13" s="41">
        <v>322122</v>
      </c>
      <c r="B13" s="12"/>
      <c r="C13" s="3" t="s">
        <v>110</v>
      </c>
      <c r="D13" s="22" t="s">
        <v>138</v>
      </c>
      <c r="E13" s="115">
        <v>1200</v>
      </c>
      <c r="F13" s="80">
        <v>1500</v>
      </c>
    </row>
    <row r="14" spans="1:6" ht="19.5" customHeight="1">
      <c r="A14" s="41">
        <v>322130</v>
      </c>
      <c r="B14" s="12"/>
      <c r="C14" s="3" t="s">
        <v>88</v>
      </c>
      <c r="D14" s="22" t="s">
        <v>138</v>
      </c>
      <c r="E14" s="115">
        <v>800</v>
      </c>
      <c r="F14" s="80">
        <v>1000</v>
      </c>
    </row>
    <row r="15" spans="1:6" ht="19.5" customHeight="1">
      <c r="A15" s="41">
        <v>322141</v>
      </c>
      <c r="B15" s="12"/>
      <c r="C15" s="3" t="s">
        <v>37</v>
      </c>
      <c r="D15" s="22" t="s">
        <v>138</v>
      </c>
      <c r="E15" s="105"/>
      <c r="F15" s="80"/>
    </row>
    <row r="16" spans="1:6" ht="19.5" customHeight="1">
      <c r="A16" s="41"/>
      <c r="B16" s="12"/>
      <c r="C16" s="3" t="s">
        <v>151</v>
      </c>
      <c r="D16" s="22" t="s">
        <v>152</v>
      </c>
      <c r="E16" s="115">
        <v>26441</v>
      </c>
      <c r="F16" s="80">
        <v>33051</v>
      </c>
    </row>
    <row r="17" spans="1:6" ht="19.5" customHeight="1">
      <c r="A17" s="41"/>
      <c r="B17" s="12"/>
      <c r="C17" s="3" t="s">
        <v>153</v>
      </c>
      <c r="D17" s="22" t="s">
        <v>138</v>
      </c>
      <c r="E17" s="115">
        <v>6788</v>
      </c>
      <c r="F17" s="80">
        <v>8485</v>
      </c>
    </row>
    <row r="18" spans="1:6" ht="19.5" customHeight="1">
      <c r="A18" s="41"/>
      <c r="B18" s="12"/>
      <c r="C18" s="3" t="s">
        <v>154</v>
      </c>
      <c r="D18" s="22" t="s">
        <v>138</v>
      </c>
      <c r="E18" s="115">
        <v>1264</v>
      </c>
      <c r="F18" s="80">
        <v>1580</v>
      </c>
    </row>
    <row r="19" spans="1:6" ht="19.5" customHeight="1">
      <c r="A19" s="41"/>
      <c r="B19" s="12"/>
      <c r="C19" s="3" t="s">
        <v>155</v>
      </c>
      <c r="D19" s="22" t="s">
        <v>156</v>
      </c>
      <c r="E19" s="115">
        <v>26418</v>
      </c>
      <c r="F19" s="80">
        <v>33023</v>
      </c>
    </row>
    <row r="20" spans="1:6" ht="19.5" customHeight="1">
      <c r="A20" s="41">
        <v>322142</v>
      </c>
      <c r="B20" s="12"/>
      <c r="C20" s="1" t="s">
        <v>38</v>
      </c>
      <c r="D20" s="22" t="s">
        <v>138</v>
      </c>
      <c r="E20" s="115">
        <v>2800</v>
      </c>
      <c r="F20" s="81">
        <v>3500</v>
      </c>
    </row>
    <row r="21" spans="1:6" ht="19.5" customHeight="1">
      <c r="A21" s="41">
        <v>322143</v>
      </c>
      <c r="B21" s="12"/>
      <c r="C21" s="1" t="s">
        <v>133</v>
      </c>
      <c r="D21" s="22" t="s">
        <v>138</v>
      </c>
      <c r="E21" s="115">
        <v>360</v>
      </c>
      <c r="F21" s="81">
        <v>450</v>
      </c>
    </row>
    <row r="22" spans="1:6" ht="19.5" customHeight="1">
      <c r="A22" s="41">
        <v>322190</v>
      </c>
      <c r="B22" s="12"/>
      <c r="C22" s="1" t="s">
        <v>39</v>
      </c>
      <c r="D22" s="22" t="s">
        <v>138</v>
      </c>
      <c r="E22" s="115">
        <v>3600</v>
      </c>
      <c r="F22" s="81">
        <v>4500</v>
      </c>
    </row>
    <row r="23" spans="1:6" ht="19.5" customHeight="1" thickBot="1">
      <c r="A23" s="57">
        <v>322191</v>
      </c>
      <c r="B23" s="46"/>
      <c r="C23" s="32" t="s">
        <v>122</v>
      </c>
      <c r="D23" s="22" t="s">
        <v>138</v>
      </c>
      <c r="E23" s="168">
        <v>0</v>
      </c>
      <c r="F23" s="85">
        <v>0</v>
      </c>
    </row>
    <row r="24" spans="1:6" ht="19.5" customHeight="1" thickBot="1">
      <c r="A24" s="28"/>
      <c r="B24" s="29"/>
      <c r="C24" s="31" t="s">
        <v>23</v>
      </c>
      <c r="D24" s="30"/>
      <c r="E24" s="69"/>
      <c r="F24" s="83">
        <v>121089</v>
      </c>
    </row>
    <row r="25" spans="1:6" ht="19.5" customHeight="1" thickBot="1">
      <c r="A25" s="51">
        <v>3222</v>
      </c>
      <c r="B25" s="49"/>
      <c r="C25" s="39" t="s">
        <v>6</v>
      </c>
      <c r="D25" s="31"/>
      <c r="E25" s="106"/>
      <c r="F25" s="83"/>
    </row>
    <row r="26" spans="1:6" ht="19.5" customHeight="1">
      <c r="A26" s="120">
        <v>322241</v>
      </c>
      <c r="B26" s="121"/>
      <c r="C26" s="122" t="s">
        <v>41</v>
      </c>
      <c r="D26" s="123"/>
      <c r="E26" s="124"/>
      <c r="F26" s="125"/>
    </row>
    <row r="27" spans="1:6" ht="19.5" customHeight="1">
      <c r="A27" s="2"/>
      <c r="B27" s="11"/>
      <c r="C27" s="116" t="s">
        <v>40</v>
      </c>
      <c r="D27" s="22" t="s">
        <v>138</v>
      </c>
      <c r="E27" s="118">
        <v>15239</v>
      </c>
      <c r="F27" s="119">
        <v>19049</v>
      </c>
    </row>
    <row r="28" spans="1:6" ht="19.5" customHeight="1">
      <c r="A28" s="2"/>
      <c r="B28" s="11"/>
      <c r="C28" s="1" t="s">
        <v>42</v>
      </c>
      <c r="D28" s="22" t="s">
        <v>138</v>
      </c>
      <c r="E28" s="118">
        <v>18761</v>
      </c>
      <c r="F28" s="119">
        <v>23451</v>
      </c>
    </row>
    <row r="29" spans="1:6" ht="19.5" customHeight="1">
      <c r="A29" s="2"/>
      <c r="B29" s="11"/>
      <c r="C29" s="1" t="s">
        <v>157</v>
      </c>
      <c r="D29" s="22" t="s">
        <v>158</v>
      </c>
      <c r="E29" s="118">
        <v>30576</v>
      </c>
      <c r="F29" s="119">
        <v>38220</v>
      </c>
    </row>
    <row r="30" spans="1:6" ht="19.5" customHeight="1">
      <c r="A30" s="2"/>
      <c r="B30" s="11"/>
      <c r="C30" s="1" t="s">
        <v>160</v>
      </c>
      <c r="D30" s="22" t="s">
        <v>159</v>
      </c>
      <c r="E30" s="118">
        <v>26885</v>
      </c>
      <c r="F30" s="119">
        <v>33606.4</v>
      </c>
    </row>
    <row r="31" spans="1:6" ht="19.5" customHeight="1">
      <c r="A31" s="2"/>
      <c r="B31" s="11"/>
      <c r="C31" s="1" t="s">
        <v>161</v>
      </c>
      <c r="D31" s="22" t="s">
        <v>162</v>
      </c>
      <c r="E31" s="118">
        <v>22868</v>
      </c>
      <c r="F31" s="119">
        <v>28585</v>
      </c>
    </row>
    <row r="32" spans="1:6" ht="19.5" customHeight="1">
      <c r="A32" s="2"/>
      <c r="B32" s="11"/>
      <c r="C32" s="1" t="s">
        <v>43</v>
      </c>
      <c r="D32" s="22" t="s">
        <v>138</v>
      </c>
      <c r="E32" s="118">
        <v>19321</v>
      </c>
      <c r="F32" s="119">
        <v>24151</v>
      </c>
    </row>
    <row r="33" spans="1:6" ht="19.5" customHeight="1">
      <c r="A33" s="2"/>
      <c r="B33" s="11"/>
      <c r="C33" s="1" t="s">
        <v>44</v>
      </c>
      <c r="D33" s="22" t="s">
        <v>138</v>
      </c>
      <c r="E33" s="118">
        <v>11045</v>
      </c>
      <c r="F33" s="119">
        <v>13806</v>
      </c>
    </row>
    <row r="34" spans="1:6" ht="19.5" customHeight="1">
      <c r="A34" s="2"/>
      <c r="B34" s="11"/>
      <c r="C34" s="1" t="s">
        <v>163</v>
      </c>
      <c r="D34" s="22" t="s">
        <v>164</v>
      </c>
      <c r="E34" s="118">
        <v>24426</v>
      </c>
      <c r="F34" s="119">
        <v>30533</v>
      </c>
    </row>
    <row r="35" spans="1:6" ht="19.5" customHeight="1">
      <c r="A35" s="2"/>
      <c r="B35" s="11"/>
      <c r="C35" s="1" t="s">
        <v>165</v>
      </c>
      <c r="D35" s="22" t="s">
        <v>166</v>
      </c>
      <c r="E35" s="118">
        <v>29423</v>
      </c>
      <c r="F35" s="119">
        <v>36779</v>
      </c>
    </row>
    <row r="36" spans="1:6" ht="19.5" customHeight="1">
      <c r="A36" s="2"/>
      <c r="B36" s="11"/>
      <c r="C36" s="1" t="s">
        <v>167</v>
      </c>
      <c r="D36" s="22" t="s">
        <v>168</v>
      </c>
      <c r="E36" s="118">
        <v>21743</v>
      </c>
      <c r="F36" s="119">
        <v>27179</v>
      </c>
    </row>
    <row r="37" spans="1:6" ht="19.5" customHeight="1">
      <c r="A37" s="2"/>
      <c r="B37" s="11"/>
      <c r="C37" s="1" t="s">
        <v>45</v>
      </c>
      <c r="D37" s="22" t="s">
        <v>138</v>
      </c>
      <c r="E37" s="118">
        <v>10428</v>
      </c>
      <c r="F37" s="119">
        <v>13035</v>
      </c>
    </row>
    <row r="38" spans="1:6" ht="19.5" customHeight="1">
      <c r="A38" s="2"/>
      <c r="B38" s="11"/>
      <c r="C38" s="1" t="s">
        <v>46</v>
      </c>
      <c r="D38" s="22" t="s">
        <v>138</v>
      </c>
      <c r="E38" s="118">
        <v>12202</v>
      </c>
      <c r="F38" s="119">
        <v>15253</v>
      </c>
    </row>
    <row r="39" spans="1:6" ht="19.5" customHeight="1">
      <c r="A39" s="2"/>
      <c r="B39" s="11"/>
      <c r="C39" s="1" t="s">
        <v>98</v>
      </c>
      <c r="D39" s="22" t="s">
        <v>138</v>
      </c>
      <c r="E39" s="118">
        <v>6121</v>
      </c>
      <c r="F39" s="119">
        <v>7651</v>
      </c>
    </row>
    <row r="40" spans="1:6" ht="19.5" customHeight="1">
      <c r="A40" s="2"/>
      <c r="B40" s="11"/>
      <c r="C40" s="1" t="s">
        <v>47</v>
      </c>
      <c r="D40" s="22" t="s">
        <v>138</v>
      </c>
      <c r="E40" s="118">
        <v>15213</v>
      </c>
      <c r="F40" s="119">
        <v>19016</v>
      </c>
    </row>
    <row r="41" spans="1:6" ht="19.5" customHeight="1">
      <c r="A41" s="2"/>
      <c r="B41" s="11"/>
      <c r="C41" s="1" t="s">
        <v>48</v>
      </c>
      <c r="D41" s="22" t="s">
        <v>138</v>
      </c>
      <c r="E41" s="118">
        <v>6140</v>
      </c>
      <c r="F41" s="119">
        <v>7675</v>
      </c>
    </row>
    <row r="42" spans="1:6" ht="19.5" customHeight="1">
      <c r="A42" s="2"/>
      <c r="B42" s="11"/>
      <c r="C42" s="1" t="s">
        <v>170</v>
      </c>
      <c r="D42" s="22" t="s">
        <v>169</v>
      </c>
      <c r="E42" s="118">
        <v>21490</v>
      </c>
      <c r="F42" s="119">
        <v>26863</v>
      </c>
    </row>
    <row r="43" spans="1:6" ht="19.5" customHeight="1">
      <c r="A43" s="2"/>
      <c r="B43" s="11"/>
      <c r="C43" s="1" t="s">
        <v>49</v>
      </c>
      <c r="D43" s="22" t="s">
        <v>138</v>
      </c>
      <c r="E43" s="118">
        <v>8845.28</v>
      </c>
      <c r="F43" s="119">
        <v>11056.6</v>
      </c>
    </row>
    <row r="44" spans="1:6" ht="19.5" customHeight="1">
      <c r="A44" s="2"/>
      <c r="B44" s="11"/>
      <c r="C44" s="1" t="s">
        <v>171</v>
      </c>
      <c r="D44" s="22" t="s">
        <v>172</v>
      </c>
      <c r="E44" s="118">
        <v>22395</v>
      </c>
      <c r="F44" s="119">
        <v>27994</v>
      </c>
    </row>
    <row r="45" spans="1:6" ht="19.5" customHeight="1">
      <c r="A45" s="2"/>
      <c r="B45" s="11"/>
      <c r="C45" s="1" t="s">
        <v>50</v>
      </c>
      <c r="D45" s="22" t="s">
        <v>138</v>
      </c>
      <c r="E45" s="118">
        <v>19393</v>
      </c>
      <c r="F45" s="119">
        <v>24241</v>
      </c>
    </row>
    <row r="46" spans="1:6" ht="19.5" customHeight="1">
      <c r="A46" s="2"/>
      <c r="B46" s="11"/>
      <c r="C46" s="1" t="s">
        <v>51</v>
      </c>
      <c r="D46" s="22" t="s">
        <v>138</v>
      </c>
      <c r="E46" s="118">
        <v>3247</v>
      </c>
      <c r="F46" s="119">
        <v>4059</v>
      </c>
    </row>
    <row r="47" spans="1:6" ht="19.5" customHeight="1">
      <c r="A47" s="2"/>
      <c r="B47" s="11"/>
      <c r="C47" s="1" t="s">
        <v>173</v>
      </c>
      <c r="D47" s="22" t="s">
        <v>174</v>
      </c>
      <c r="E47" s="118">
        <v>27590</v>
      </c>
      <c r="F47" s="119">
        <v>34488</v>
      </c>
    </row>
    <row r="48" spans="1:6" ht="19.5" customHeight="1">
      <c r="A48" s="2"/>
      <c r="B48" s="11"/>
      <c r="C48" s="1" t="s">
        <v>52</v>
      </c>
      <c r="D48" s="22" t="s">
        <v>138</v>
      </c>
      <c r="E48" s="118">
        <v>8075</v>
      </c>
      <c r="F48" s="119">
        <v>10094</v>
      </c>
    </row>
    <row r="49" spans="1:6" ht="19.5" customHeight="1">
      <c r="A49" s="2"/>
      <c r="B49" s="11"/>
      <c r="C49" s="1" t="s">
        <v>175</v>
      </c>
      <c r="D49" s="22" t="s">
        <v>176</v>
      </c>
      <c r="E49" s="118">
        <v>28357</v>
      </c>
      <c r="F49" s="119">
        <v>35446</v>
      </c>
    </row>
    <row r="50" spans="1:6" ht="19.5" customHeight="1">
      <c r="A50" s="2"/>
      <c r="B50" s="11"/>
      <c r="C50" s="1" t="s">
        <v>99</v>
      </c>
      <c r="D50" s="22" t="s">
        <v>138</v>
      </c>
      <c r="E50" s="118">
        <v>5550</v>
      </c>
      <c r="F50" s="119">
        <v>6938</v>
      </c>
    </row>
    <row r="51" spans="1:6" ht="19.5" customHeight="1">
      <c r="A51" s="2"/>
      <c r="B51" s="11"/>
      <c r="C51" s="1" t="s">
        <v>100</v>
      </c>
      <c r="D51" s="22" t="s">
        <v>138</v>
      </c>
      <c r="E51" s="118">
        <v>7457</v>
      </c>
      <c r="F51" s="119">
        <v>9321</v>
      </c>
    </row>
    <row r="52" spans="1:6" ht="19.5" customHeight="1">
      <c r="A52" s="2"/>
      <c r="B52" s="11"/>
      <c r="C52" s="1" t="s">
        <v>118</v>
      </c>
      <c r="D52" s="22" t="s">
        <v>138</v>
      </c>
      <c r="E52" s="118">
        <v>2622</v>
      </c>
      <c r="F52" s="119">
        <v>3277</v>
      </c>
    </row>
    <row r="53" spans="1:6" ht="19.5" customHeight="1">
      <c r="A53" s="1">
        <v>322242</v>
      </c>
      <c r="B53" s="11"/>
      <c r="C53" s="1" t="s">
        <v>53</v>
      </c>
      <c r="D53" s="22" t="s">
        <v>138</v>
      </c>
      <c r="E53" s="118">
        <v>22400</v>
      </c>
      <c r="F53" s="119">
        <v>28000</v>
      </c>
    </row>
    <row r="54" spans="1:6" ht="19.5" customHeight="1">
      <c r="A54" s="1">
        <v>322243</v>
      </c>
      <c r="B54" s="11"/>
      <c r="C54" s="1" t="s">
        <v>134</v>
      </c>
      <c r="D54" s="22" t="s">
        <v>138</v>
      </c>
      <c r="E54" s="118">
        <v>3696</v>
      </c>
      <c r="F54" s="119">
        <v>4620</v>
      </c>
    </row>
    <row r="55" spans="1:6" ht="19.5" customHeight="1">
      <c r="A55" s="1">
        <v>322244</v>
      </c>
      <c r="B55" s="155"/>
      <c r="C55" s="32" t="s">
        <v>129</v>
      </c>
      <c r="D55" s="22" t="s">
        <v>138</v>
      </c>
      <c r="E55" s="156">
        <v>2400</v>
      </c>
      <c r="F55" s="157">
        <v>3000</v>
      </c>
    </row>
    <row r="56" spans="1:6" ht="19.5" customHeight="1">
      <c r="A56" s="1">
        <v>322290</v>
      </c>
      <c r="B56" s="11"/>
      <c r="C56" s="1" t="s">
        <v>139</v>
      </c>
      <c r="D56" s="1" t="s">
        <v>138</v>
      </c>
      <c r="E56" s="118">
        <v>3193.6</v>
      </c>
      <c r="F56" s="119">
        <v>3992</v>
      </c>
    </row>
    <row r="57" spans="1:6" ht="19.5" customHeight="1">
      <c r="A57" s="3"/>
      <c r="B57" s="12"/>
      <c r="C57" s="163" t="s">
        <v>23</v>
      </c>
      <c r="D57" s="1"/>
      <c r="E57" s="1"/>
      <c r="F57" s="141">
        <v>571379</v>
      </c>
    </row>
    <row r="58" spans="1:6" ht="19.5" customHeight="1" thickBot="1">
      <c r="A58" s="165">
        <v>3223</v>
      </c>
      <c r="B58" s="166"/>
      <c r="C58" s="162" t="s">
        <v>80</v>
      </c>
      <c r="D58" s="117"/>
      <c r="E58" s="164"/>
      <c r="F58" s="128"/>
    </row>
    <row r="59" spans="1:6" ht="19.5" customHeight="1">
      <c r="A59" s="63">
        <v>32231</v>
      </c>
      <c r="B59" s="21"/>
      <c r="C59" s="22" t="s">
        <v>140</v>
      </c>
      <c r="D59" s="22" t="s">
        <v>141</v>
      </c>
      <c r="E59" s="135">
        <v>81600</v>
      </c>
      <c r="F59" s="79">
        <v>102000</v>
      </c>
    </row>
    <row r="60" spans="1:6" ht="21" customHeight="1" thickBot="1">
      <c r="A60" s="41">
        <v>32233</v>
      </c>
      <c r="B60" s="12"/>
      <c r="C60" s="1" t="s">
        <v>177</v>
      </c>
      <c r="D60" s="22" t="s">
        <v>178</v>
      </c>
      <c r="E60" s="136">
        <v>136000</v>
      </c>
      <c r="F60" s="81">
        <v>170000</v>
      </c>
    </row>
    <row r="61" spans="1:6" ht="23.25" customHeight="1" thickBot="1">
      <c r="A61" s="28"/>
      <c r="B61" s="29"/>
      <c r="C61" s="31" t="s">
        <v>23</v>
      </c>
      <c r="D61" s="30"/>
      <c r="E61" s="69"/>
      <c r="F61" s="84">
        <f>SUM(F59:F60)</f>
        <v>272000</v>
      </c>
    </row>
    <row r="62" spans="1:6" ht="20.25" customHeight="1" thickBot="1">
      <c r="A62" s="36">
        <v>3224</v>
      </c>
      <c r="B62" s="37"/>
      <c r="C62" s="30" t="s">
        <v>7</v>
      </c>
      <c r="D62" s="31"/>
      <c r="E62" s="106"/>
      <c r="F62" s="83"/>
    </row>
    <row r="63" spans="1:6" ht="20.25" customHeight="1" thickBot="1">
      <c r="A63" s="28">
        <v>322411</v>
      </c>
      <c r="B63" s="37"/>
      <c r="C63" s="30" t="s">
        <v>54</v>
      </c>
      <c r="D63" s="22" t="s">
        <v>138</v>
      </c>
      <c r="E63" s="177">
        <v>3600</v>
      </c>
      <c r="F63" s="93">
        <v>4500</v>
      </c>
    </row>
    <row r="64" spans="1:6" ht="20.25" customHeight="1" thickBot="1">
      <c r="A64" s="28">
        <v>322413</v>
      </c>
      <c r="B64" s="37"/>
      <c r="C64" s="30" t="s">
        <v>111</v>
      </c>
      <c r="D64" s="22" t="s">
        <v>138</v>
      </c>
      <c r="E64" s="177">
        <v>9600</v>
      </c>
      <c r="F64" s="93">
        <v>12000</v>
      </c>
    </row>
    <row r="65" spans="1:6" ht="20.25" customHeight="1" thickBot="1">
      <c r="A65" s="28">
        <v>322421</v>
      </c>
      <c r="B65" s="37"/>
      <c r="C65" s="30" t="s">
        <v>55</v>
      </c>
      <c r="D65" s="22" t="s">
        <v>138</v>
      </c>
      <c r="E65" s="177">
        <v>1600</v>
      </c>
      <c r="F65" s="93">
        <v>2000</v>
      </c>
    </row>
    <row r="66" spans="1:6" ht="20.25" customHeight="1" thickBot="1">
      <c r="A66" s="28">
        <v>322422</v>
      </c>
      <c r="B66" s="37"/>
      <c r="C66" s="30" t="s">
        <v>101</v>
      </c>
      <c r="D66" s="22" t="s">
        <v>138</v>
      </c>
      <c r="E66" s="167">
        <v>0</v>
      </c>
      <c r="F66" s="93">
        <v>0</v>
      </c>
    </row>
    <row r="67" spans="1:6" ht="20.25" customHeight="1" thickBot="1">
      <c r="A67" s="28">
        <v>322440</v>
      </c>
      <c r="B67" s="37"/>
      <c r="C67" s="30" t="s">
        <v>56</v>
      </c>
      <c r="D67" s="22" t="s">
        <v>138</v>
      </c>
      <c r="E67" s="177">
        <v>2800</v>
      </c>
      <c r="F67" s="93">
        <v>3500</v>
      </c>
    </row>
    <row r="68" spans="1:6" ht="20.25" customHeight="1" thickBot="1">
      <c r="A68" s="28"/>
      <c r="B68" s="29"/>
      <c r="C68" s="31" t="s">
        <v>23</v>
      </c>
      <c r="D68" s="30"/>
      <c r="E68" s="69"/>
      <c r="F68" s="84">
        <v>22000</v>
      </c>
    </row>
    <row r="69" spans="1:6" ht="24" customHeight="1" thickBot="1">
      <c r="A69" s="36">
        <v>3225</v>
      </c>
      <c r="B69" s="37"/>
      <c r="C69" s="39" t="s">
        <v>8</v>
      </c>
      <c r="D69" s="31"/>
      <c r="E69" s="106"/>
      <c r="F69" s="83"/>
    </row>
    <row r="70" spans="1:6" ht="18" customHeight="1" thickBot="1">
      <c r="A70" s="63">
        <v>32251</v>
      </c>
      <c r="B70" s="21"/>
      <c r="C70" s="20" t="s">
        <v>179</v>
      </c>
      <c r="D70" s="22" t="s">
        <v>180</v>
      </c>
      <c r="E70" s="135">
        <v>24000</v>
      </c>
      <c r="F70" s="86">
        <v>30000</v>
      </c>
    </row>
    <row r="71" spans="1:6" ht="18" customHeight="1" thickBot="1">
      <c r="A71" s="28"/>
      <c r="B71" s="29"/>
      <c r="C71" s="31" t="s">
        <v>23</v>
      </c>
      <c r="D71" s="30"/>
      <c r="E71" s="69"/>
      <c r="F71" s="84">
        <f>SUM(F70:F70)</f>
        <v>30000</v>
      </c>
    </row>
    <row r="72" spans="1:6" ht="18" customHeight="1" thickBot="1">
      <c r="A72" s="51">
        <v>3227</v>
      </c>
      <c r="B72" s="49"/>
      <c r="C72" s="39" t="s">
        <v>5</v>
      </c>
      <c r="D72" s="31"/>
      <c r="E72" s="106"/>
      <c r="F72" s="83"/>
    </row>
    <row r="73" spans="1:6" ht="18" customHeight="1" thickBot="1">
      <c r="A73" s="65">
        <v>322710</v>
      </c>
      <c r="B73" s="50"/>
      <c r="C73" s="32" t="s">
        <v>5</v>
      </c>
      <c r="D73" s="22" t="s">
        <v>138</v>
      </c>
      <c r="E73" s="178">
        <v>6400</v>
      </c>
      <c r="F73" s="85">
        <v>8000</v>
      </c>
    </row>
    <row r="74" spans="1:6" ht="18" customHeight="1" thickBot="1">
      <c r="A74" s="28"/>
      <c r="B74" s="29"/>
      <c r="C74" s="31" t="s">
        <v>23</v>
      </c>
      <c r="D74" s="69"/>
      <c r="E74" s="110"/>
      <c r="F74" s="87">
        <f>SUM(F72:F73)</f>
        <v>8000</v>
      </c>
    </row>
    <row r="75" spans="1:6" ht="20.25" customHeight="1" thickBot="1">
      <c r="A75" s="36">
        <v>323</v>
      </c>
      <c r="B75" s="170">
        <v>569091.83</v>
      </c>
      <c r="C75" s="48" t="s">
        <v>9</v>
      </c>
      <c r="D75" s="31"/>
      <c r="E75" s="106"/>
      <c r="F75" s="83"/>
    </row>
    <row r="76" spans="1:6" ht="21.75" customHeight="1" thickBot="1">
      <c r="A76" s="36">
        <v>3231</v>
      </c>
      <c r="B76" s="37"/>
      <c r="C76" s="48" t="s">
        <v>20</v>
      </c>
      <c r="D76" s="31"/>
      <c r="E76" s="106"/>
      <c r="F76" s="83"/>
    </row>
    <row r="77" spans="1:6" ht="18.75" customHeight="1">
      <c r="A77" s="64">
        <v>32311</v>
      </c>
      <c r="B77" s="35"/>
      <c r="C77" s="22" t="s">
        <v>19</v>
      </c>
      <c r="D77" s="22" t="s">
        <v>138</v>
      </c>
      <c r="E77" s="135">
        <v>5600</v>
      </c>
      <c r="F77" s="88">
        <v>7000</v>
      </c>
    </row>
    <row r="78" spans="1:6" ht="20.25" customHeight="1">
      <c r="A78" s="1">
        <v>323131</v>
      </c>
      <c r="B78" s="13"/>
      <c r="C78" s="1" t="s">
        <v>10</v>
      </c>
      <c r="D78" s="22" t="s">
        <v>138</v>
      </c>
      <c r="E78" s="118">
        <v>3200</v>
      </c>
      <c r="F78" s="129">
        <v>4000</v>
      </c>
    </row>
    <row r="79" spans="1:6" ht="20.25" customHeight="1">
      <c r="A79" s="1">
        <v>323132</v>
      </c>
      <c r="B79" s="13"/>
      <c r="C79" s="1" t="s">
        <v>112</v>
      </c>
      <c r="D79" s="22" t="s">
        <v>138</v>
      </c>
      <c r="E79" s="138">
        <v>0</v>
      </c>
      <c r="F79" s="129">
        <v>0</v>
      </c>
    </row>
    <row r="80" spans="1:6" ht="20.25" customHeight="1">
      <c r="A80" s="1">
        <v>323143</v>
      </c>
      <c r="B80" s="13"/>
      <c r="C80" s="1" t="s">
        <v>57</v>
      </c>
      <c r="D80" s="22" t="s">
        <v>138</v>
      </c>
      <c r="E80" s="16">
        <v>0</v>
      </c>
      <c r="F80" s="129">
        <v>0</v>
      </c>
    </row>
    <row r="81" spans="1:6" ht="20.25" customHeight="1">
      <c r="A81" s="1">
        <v>323144</v>
      </c>
      <c r="B81" s="13"/>
      <c r="C81" s="1" t="s">
        <v>89</v>
      </c>
      <c r="D81" s="22" t="s">
        <v>138</v>
      </c>
      <c r="E81" s="16">
        <v>0</v>
      </c>
      <c r="F81" s="129">
        <v>0</v>
      </c>
    </row>
    <row r="82" spans="1:6" ht="20.25" customHeight="1">
      <c r="A82" s="1">
        <v>323191</v>
      </c>
      <c r="B82" s="13"/>
      <c r="C82" s="1" t="s">
        <v>58</v>
      </c>
      <c r="D82" s="22" t="s">
        <v>138</v>
      </c>
      <c r="E82" s="118">
        <v>2304</v>
      </c>
      <c r="F82" s="129">
        <v>2880</v>
      </c>
    </row>
    <row r="83" spans="1:7" ht="20.25" customHeight="1">
      <c r="A83" s="1">
        <v>323192</v>
      </c>
      <c r="B83" s="13"/>
      <c r="C83" s="1" t="s">
        <v>90</v>
      </c>
      <c r="D83" s="22" t="s">
        <v>138</v>
      </c>
      <c r="E83" s="118">
        <v>3360</v>
      </c>
      <c r="F83" s="129">
        <v>4200</v>
      </c>
      <c r="G83" s="142"/>
    </row>
    <row r="84" spans="1:7" ht="20.25" customHeight="1">
      <c r="A84" s="1">
        <v>323193</v>
      </c>
      <c r="B84" s="13"/>
      <c r="C84" s="1" t="s">
        <v>181</v>
      </c>
      <c r="D84" s="22" t="s">
        <v>182</v>
      </c>
      <c r="E84" s="118">
        <v>24000</v>
      </c>
      <c r="F84" s="129">
        <v>30000</v>
      </c>
      <c r="G84" s="142"/>
    </row>
    <row r="85" spans="1:6" ht="20.25" customHeight="1" thickBot="1">
      <c r="A85" s="126"/>
      <c r="B85" s="127"/>
      <c r="C85" s="117" t="s">
        <v>23</v>
      </c>
      <c r="D85" s="54"/>
      <c r="E85" s="113"/>
      <c r="F85" s="128">
        <f>SUM(F77:F84)</f>
        <v>48080</v>
      </c>
    </row>
    <row r="86" spans="1:6" ht="18" customHeight="1">
      <c r="A86" s="67">
        <v>3232</v>
      </c>
      <c r="B86" s="24"/>
      <c r="C86" s="23" t="s">
        <v>11</v>
      </c>
      <c r="D86" s="27"/>
      <c r="E86" s="107"/>
      <c r="F86" s="90"/>
    </row>
    <row r="87" spans="1:6" ht="18.75" customHeight="1">
      <c r="A87" s="41">
        <v>323211</v>
      </c>
      <c r="B87" s="12"/>
      <c r="C87" s="1" t="s">
        <v>81</v>
      </c>
      <c r="D87" s="16"/>
      <c r="E87" s="108"/>
      <c r="F87" s="80"/>
    </row>
    <row r="88" spans="1:6" ht="18.75" customHeight="1">
      <c r="A88" s="41"/>
      <c r="B88" s="12"/>
      <c r="C88" s="1" t="s">
        <v>185</v>
      </c>
      <c r="D88" s="22" t="s">
        <v>138</v>
      </c>
      <c r="E88" s="136">
        <v>10864</v>
      </c>
      <c r="F88" s="80">
        <v>13580</v>
      </c>
    </row>
    <row r="89" spans="1:6" ht="18.75" customHeight="1">
      <c r="A89" s="41"/>
      <c r="B89" s="12"/>
      <c r="C89" s="1" t="s">
        <v>82</v>
      </c>
      <c r="D89" s="22" t="s">
        <v>138</v>
      </c>
      <c r="E89" s="136">
        <v>14566.4</v>
      </c>
      <c r="F89" s="80">
        <v>18208</v>
      </c>
    </row>
    <row r="90" spans="1:6" ht="18.75" customHeight="1">
      <c r="A90" s="41"/>
      <c r="B90" s="12"/>
      <c r="C90" s="1"/>
      <c r="D90" s="22"/>
      <c r="E90" s="137">
        <v>0</v>
      </c>
      <c r="F90" s="80">
        <v>0</v>
      </c>
    </row>
    <row r="91" spans="1:6" ht="18.75" customHeight="1">
      <c r="A91" s="41">
        <v>323212</v>
      </c>
      <c r="B91" s="12"/>
      <c r="C91" s="1" t="s">
        <v>59</v>
      </c>
      <c r="D91" s="16"/>
      <c r="E91" s="108"/>
      <c r="F91" s="80"/>
    </row>
    <row r="92" spans="1:6" ht="18.75" customHeight="1">
      <c r="A92" s="41"/>
      <c r="B92" s="12"/>
      <c r="C92" s="1" t="s">
        <v>188</v>
      </c>
      <c r="D92" s="22" t="s">
        <v>189</v>
      </c>
      <c r="E92" s="136">
        <v>33975.8</v>
      </c>
      <c r="F92" s="80">
        <v>42469.75</v>
      </c>
    </row>
    <row r="93" spans="1:6" ht="18.75" customHeight="1">
      <c r="A93" s="41"/>
      <c r="B93" s="12"/>
      <c r="C93" s="1" t="s">
        <v>193</v>
      </c>
      <c r="D93" s="22" t="s">
        <v>194</v>
      </c>
      <c r="E93" s="136">
        <v>35784.85</v>
      </c>
      <c r="F93" s="80">
        <v>44731.06</v>
      </c>
    </row>
    <row r="94" spans="1:6" ht="18.75" customHeight="1">
      <c r="A94" s="41"/>
      <c r="B94" s="12"/>
      <c r="C94" s="1" t="s">
        <v>187</v>
      </c>
      <c r="D94" s="22" t="s">
        <v>186</v>
      </c>
      <c r="E94" s="136">
        <v>105071.78</v>
      </c>
      <c r="F94" s="80">
        <v>131339.73</v>
      </c>
    </row>
    <row r="95" spans="1:6" ht="18.75" customHeight="1">
      <c r="A95" s="41"/>
      <c r="B95" s="12"/>
      <c r="C95" s="1" t="s">
        <v>191</v>
      </c>
      <c r="D95" s="22" t="s">
        <v>138</v>
      </c>
      <c r="E95" s="136">
        <v>5110</v>
      </c>
      <c r="F95" s="80">
        <v>6387.5</v>
      </c>
    </row>
    <row r="96" spans="1:6" ht="18.75" customHeight="1">
      <c r="A96" s="41"/>
      <c r="B96" s="12"/>
      <c r="C96" s="1" t="s">
        <v>192</v>
      </c>
      <c r="D96" s="22" t="s">
        <v>138</v>
      </c>
      <c r="E96" s="136">
        <v>11000</v>
      </c>
      <c r="F96" s="80">
        <v>13750</v>
      </c>
    </row>
    <row r="97" spans="1:6" ht="18.75" customHeight="1">
      <c r="A97" s="41"/>
      <c r="B97" s="12"/>
      <c r="C97" s="1" t="s">
        <v>195</v>
      </c>
      <c r="D97" s="22" t="s">
        <v>196</v>
      </c>
      <c r="E97" s="136">
        <v>24242.99</v>
      </c>
      <c r="F97" s="80">
        <v>30303.74</v>
      </c>
    </row>
    <row r="98" spans="1:6" ht="18.75" customHeight="1">
      <c r="A98" s="41"/>
      <c r="B98" s="12"/>
      <c r="C98" s="1" t="s">
        <v>190</v>
      </c>
      <c r="D98" s="22" t="s">
        <v>138</v>
      </c>
      <c r="E98" s="136">
        <v>8535.34</v>
      </c>
      <c r="F98" s="80">
        <v>10669.18</v>
      </c>
    </row>
    <row r="99" spans="1:6" ht="18.75" customHeight="1">
      <c r="A99" s="41">
        <v>323213</v>
      </c>
      <c r="B99" s="12"/>
      <c r="C99" s="1" t="s">
        <v>123</v>
      </c>
      <c r="D99" s="22" t="s">
        <v>138</v>
      </c>
      <c r="E99" s="136">
        <v>9600</v>
      </c>
      <c r="F99" s="80">
        <v>12000</v>
      </c>
    </row>
    <row r="100" spans="1:6" ht="30" customHeight="1">
      <c r="A100" s="41">
        <v>323221</v>
      </c>
      <c r="B100" s="12"/>
      <c r="C100" s="1" t="s">
        <v>60</v>
      </c>
      <c r="D100" s="22" t="s">
        <v>138</v>
      </c>
      <c r="E100" s="136">
        <v>12000</v>
      </c>
      <c r="F100" s="80">
        <v>15000</v>
      </c>
    </row>
    <row r="101" spans="1:6" ht="30" customHeight="1" thickBot="1">
      <c r="A101" s="57">
        <v>323222</v>
      </c>
      <c r="B101" s="46"/>
      <c r="C101" s="32" t="s">
        <v>102</v>
      </c>
      <c r="D101" s="22" t="s">
        <v>138</v>
      </c>
      <c r="E101" s="156">
        <v>8800</v>
      </c>
      <c r="F101" s="143">
        <v>11000</v>
      </c>
    </row>
    <row r="102" spans="1:6" ht="22.5" customHeight="1" thickBot="1">
      <c r="A102" s="28"/>
      <c r="B102" s="29"/>
      <c r="C102" s="31" t="s">
        <v>23</v>
      </c>
      <c r="D102" s="33"/>
      <c r="E102" s="40"/>
      <c r="F102" s="84">
        <f>SUM(F87:F101)</f>
        <v>349438.96</v>
      </c>
    </row>
    <row r="103" spans="1:6" ht="19.5" customHeight="1">
      <c r="A103" s="68">
        <v>3233</v>
      </c>
      <c r="B103" s="14"/>
      <c r="C103" s="2" t="s">
        <v>12</v>
      </c>
      <c r="D103" s="15"/>
      <c r="E103" s="111"/>
      <c r="F103" s="91"/>
    </row>
    <row r="104" spans="1:6" ht="19.5" customHeight="1">
      <c r="A104" s="42">
        <v>323340</v>
      </c>
      <c r="B104" s="25"/>
      <c r="C104" s="26" t="s">
        <v>113</v>
      </c>
      <c r="D104" s="22" t="s">
        <v>138</v>
      </c>
      <c r="E104" s="179">
        <v>3200</v>
      </c>
      <c r="F104" s="82">
        <v>4000</v>
      </c>
    </row>
    <row r="105" spans="1:6" ht="19.5" customHeight="1">
      <c r="A105" s="3">
        <v>323390</v>
      </c>
      <c r="B105" s="12"/>
      <c r="C105" s="1" t="s">
        <v>119</v>
      </c>
      <c r="D105" s="22" t="s">
        <v>138</v>
      </c>
      <c r="E105" s="138">
        <v>0</v>
      </c>
      <c r="F105" s="134">
        <v>0</v>
      </c>
    </row>
    <row r="106" spans="1:6" ht="19.5" customHeight="1" thickBot="1">
      <c r="A106" s="55"/>
      <c r="B106" s="56"/>
      <c r="C106" s="117" t="s">
        <v>23</v>
      </c>
      <c r="D106" s="54"/>
      <c r="E106" s="113"/>
      <c r="F106" s="128">
        <v>4000</v>
      </c>
    </row>
    <row r="107" spans="1:6" ht="19.5" customHeight="1" thickBot="1">
      <c r="A107" s="36">
        <v>3234</v>
      </c>
      <c r="B107" s="37"/>
      <c r="C107" s="39" t="s">
        <v>22</v>
      </c>
      <c r="D107" s="33"/>
      <c r="E107" s="40"/>
      <c r="F107" s="92"/>
    </row>
    <row r="108" spans="1:6" ht="19.5" customHeight="1">
      <c r="A108" s="41">
        <v>32341</v>
      </c>
      <c r="B108" s="12"/>
      <c r="C108" s="1" t="s">
        <v>183</v>
      </c>
      <c r="D108" s="22" t="s">
        <v>184</v>
      </c>
      <c r="E108" s="136">
        <v>32000</v>
      </c>
      <c r="F108" s="80">
        <v>40000</v>
      </c>
    </row>
    <row r="109" spans="1:6" ht="19.5" customHeight="1">
      <c r="A109" s="41">
        <v>32342</v>
      </c>
      <c r="B109" s="12"/>
      <c r="C109" s="1" t="s">
        <v>24</v>
      </c>
      <c r="D109" s="22" t="s">
        <v>138</v>
      </c>
      <c r="E109" s="136">
        <v>8800</v>
      </c>
      <c r="F109" s="80">
        <v>11000</v>
      </c>
    </row>
    <row r="110" spans="1:6" ht="19.5" customHeight="1">
      <c r="A110" s="41">
        <v>32343</v>
      </c>
      <c r="B110" s="12"/>
      <c r="C110" s="1" t="s">
        <v>25</v>
      </c>
      <c r="D110" s="22" t="s">
        <v>138</v>
      </c>
      <c r="E110" s="136">
        <v>1600</v>
      </c>
      <c r="F110" s="80">
        <v>2000</v>
      </c>
    </row>
    <row r="111" spans="1:6" ht="19.5" customHeight="1">
      <c r="A111" s="41">
        <v>323440</v>
      </c>
      <c r="B111" s="12"/>
      <c r="C111" s="1" t="s">
        <v>61</v>
      </c>
      <c r="D111" s="22" t="s">
        <v>138</v>
      </c>
      <c r="E111" s="136">
        <v>800</v>
      </c>
      <c r="F111" s="80">
        <v>1000</v>
      </c>
    </row>
    <row r="112" spans="1:6" ht="19.5" customHeight="1">
      <c r="A112" s="41">
        <v>323441</v>
      </c>
      <c r="B112" s="12"/>
      <c r="C112" s="1" t="s">
        <v>130</v>
      </c>
      <c r="D112" s="22" t="s">
        <v>138</v>
      </c>
      <c r="E112" s="136">
        <v>400</v>
      </c>
      <c r="F112" s="80">
        <v>500</v>
      </c>
    </row>
    <row r="113" spans="1:6" ht="19.5" customHeight="1">
      <c r="A113" s="41">
        <v>323490</v>
      </c>
      <c r="B113" s="12"/>
      <c r="C113" s="1" t="s">
        <v>62</v>
      </c>
      <c r="D113" s="22" t="s">
        <v>138</v>
      </c>
      <c r="E113" s="136">
        <v>4800</v>
      </c>
      <c r="F113" s="80">
        <v>6000</v>
      </c>
    </row>
    <row r="114" spans="1:6" ht="19.5" customHeight="1">
      <c r="A114" s="42">
        <v>323491</v>
      </c>
      <c r="B114" s="25"/>
      <c r="C114" s="26" t="s">
        <v>63</v>
      </c>
      <c r="D114" s="22" t="s">
        <v>138</v>
      </c>
      <c r="E114" s="179">
        <v>4018</v>
      </c>
      <c r="F114" s="89">
        <v>5022</v>
      </c>
    </row>
    <row r="115" spans="1:6" ht="19.5" customHeight="1">
      <c r="A115" s="3">
        <v>323492</v>
      </c>
      <c r="B115" s="12"/>
      <c r="C115" s="1" t="s">
        <v>124</v>
      </c>
      <c r="D115" s="1" t="s">
        <v>138</v>
      </c>
      <c r="E115" s="118">
        <v>800</v>
      </c>
      <c r="F115" s="118">
        <v>1000</v>
      </c>
    </row>
    <row r="116" spans="1:6" ht="19.5" customHeight="1" thickBot="1">
      <c r="A116" s="55"/>
      <c r="B116" s="56"/>
      <c r="C116" s="117" t="s">
        <v>23</v>
      </c>
      <c r="D116" s="54"/>
      <c r="E116" s="113"/>
      <c r="F116" s="128">
        <f>SUM(F108:F115)</f>
        <v>66522</v>
      </c>
    </row>
    <row r="117" spans="1:6" ht="20.25" customHeight="1" thickBot="1">
      <c r="A117" s="51">
        <v>3236</v>
      </c>
      <c r="B117" s="49"/>
      <c r="C117" s="39" t="s">
        <v>13</v>
      </c>
      <c r="D117" s="31"/>
      <c r="E117" s="106"/>
      <c r="F117" s="83"/>
    </row>
    <row r="118" spans="1:6" ht="22.5" customHeight="1">
      <c r="A118" s="63">
        <v>323610</v>
      </c>
      <c r="B118" s="21"/>
      <c r="C118" s="22" t="s">
        <v>26</v>
      </c>
      <c r="D118" s="22" t="s">
        <v>138</v>
      </c>
      <c r="E118" s="135">
        <v>3200</v>
      </c>
      <c r="F118" s="79">
        <v>4000</v>
      </c>
    </row>
    <row r="119" spans="1:6" ht="22.5" customHeight="1">
      <c r="A119" s="57">
        <v>323611</v>
      </c>
      <c r="B119" s="46"/>
      <c r="C119" s="32" t="s">
        <v>114</v>
      </c>
      <c r="D119" s="22" t="s">
        <v>138</v>
      </c>
      <c r="E119" s="156">
        <v>3200</v>
      </c>
      <c r="F119" s="85">
        <v>4000</v>
      </c>
    </row>
    <row r="120" spans="1:6" ht="21.75" customHeight="1" thickBot="1">
      <c r="A120" s="42">
        <v>323690</v>
      </c>
      <c r="B120" s="25"/>
      <c r="C120" s="26" t="s">
        <v>64</v>
      </c>
      <c r="D120" s="22" t="s">
        <v>138</v>
      </c>
      <c r="E120" s="179">
        <v>5840</v>
      </c>
      <c r="F120" s="82">
        <v>7300</v>
      </c>
    </row>
    <row r="121" spans="1:6" ht="21.75" customHeight="1" thickBot="1">
      <c r="A121" s="28"/>
      <c r="B121" s="29"/>
      <c r="C121" s="31" t="s">
        <v>23</v>
      </c>
      <c r="D121" s="33"/>
      <c r="E121" s="40"/>
      <c r="F121" s="83">
        <f>SUM(F118:F120)</f>
        <v>15300</v>
      </c>
    </row>
    <row r="122" spans="1:6" ht="21.75" customHeight="1" thickBot="1">
      <c r="A122" s="36">
        <v>3237</v>
      </c>
      <c r="B122" s="37"/>
      <c r="C122" s="101" t="s">
        <v>27</v>
      </c>
      <c r="D122" s="130"/>
      <c r="E122" s="131"/>
      <c r="F122" s="132"/>
    </row>
    <row r="123" spans="1:6" ht="21.75" customHeight="1">
      <c r="A123" s="63">
        <v>323720</v>
      </c>
      <c r="B123" s="21"/>
      <c r="C123" s="1" t="s">
        <v>65</v>
      </c>
      <c r="D123" s="1" t="s">
        <v>138</v>
      </c>
      <c r="E123" s="138">
        <v>0</v>
      </c>
      <c r="F123" s="129">
        <v>3100</v>
      </c>
    </row>
    <row r="124" spans="1:6" ht="21.75" customHeight="1">
      <c r="A124" s="3">
        <v>323751</v>
      </c>
      <c r="B124" s="21"/>
      <c r="C124" s="1" t="s">
        <v>115</v>
      </c>
      <c r="D124" s="22" t="s">
        <v>138</v>
      </c>
      <c r="E124" s="118">
        <v>2000</v>
      </c>
      <c r="F124" s="129">
        <v>2500</v>
      </c>
    </row>
    <row r="125" spans="1:6" ht="21.75" customHeight="1">
      <c r="A125" s="3">
        <v>323752</v>
      </c>
      <c r="B125" s="21"/>
      <c r="C125" s="1" t="s">
        <v>103</v>
      </c>
      <c r="D125" s="22" t="s">
        <v>138</v>
      </c>
      <c r="E125" s="138">
        <v>0</v>
      </c>
      <c r="F125" s="129">
        <v>0</v>
      </c>
    </row>
    <row r="126" spans="1:6" ht="21.75" customHeight="1">
      <c r="A126" s="3">
        <v>323760</v>
      </c>
      <c r="B126" s="21"/>
      <c r="C126" s="1" t="s">
        <v>104</v>
      </c>
      <c r="D126" s="22" t="s">
        <v>138</v>
      </c>
      <c r="E126" s="138">
        <v>0</v>
      </c>
      <c r="F126" s="129">
        <v>0</v>
      </c>
    </row>
    <row r="127" spans="1:6" ht="21.75" customHeight="1">
      <c r="A127" s="3">
        <v>323771</v>
      </c>
      <c r="B127" s="21"/>
      <c r="C127" s="1" t="s">
        <v>125</v>
      </c>
      <c r="D127" s="22" t="s">
        <v>138</v>
      </c>
      <c r="E127" s="118">
        <v>1768</v>
      </c>
      <c r="F127" s="129">
        <v>2210</v>
      </c>
    </row>
    <row r="128" spans="1:6" ht="21.75" customHeight="1">
      <c r="A128" s="3">
        <v>323773</v>
      </c>
      <c r="B128" s="12"/>
      <c r="C128" s="1" t="s">
        <v>66</v>
      </c>
      <c r="D128" s="22" t="s">
        <v>138</v>
      </c>
      <c r="E128" s="138">
        <v>0</v>
      </c>
      <c r="F128" s="129">
        <v>0</v>
      </c>
    </row>
    <row r="129" spans="1:6" ht="21.75" customHeight="1">
      <c r="A129" s="3">
        <v>323790</v>
      </c>
      <c r="B129" s="12"/>
      <c r="C129" s="1" t="s">
        <v>67</v>
      </c>
      <c r="D129" s="22" t="s">
        <v>138</v>
      </c>
      <c r="E129" s="118">
        <v>1600</v>
      </c>
      <c r="F129" s="129">
        <v>2000</v>
      </c>
    </row>
    <row r="130" spans="1:6" ht="21.75" customHeight="1">
      <c r="A130" s="3">
        <v>323792</v>
      </c>
      <c r="B130" s="12"/>
      <c r="C130" s="1" t="s">
        <v>68</v>
      </c>
      <c r="D130" s="22" t="s">
        <v>138</v>
      </c>
      <c r="E130" s="118">
        <v>8000</v>
      </c>
      <c r="F130" s="129">
        <v>10000</v>
      </c>
    </row>
    <row r="131" spans="1:6" ht="21.75" customHeight="1">
      <c r="A131" s="3">
        <v>323795</v>
      </c>
      <c r="B131" s="12"/>
      <c r="C131" s="1" t="s">
        <v>142</v>
      </c>
      <c r="D131" s="16" t="s">
        <v>138</v>
      </c>
      <c r="E131" s="118">
        <v>6200</v>
      </c>
      <c r="F131" s="129">
        <v>7750</v>
      </c>
    </row>
    <row r="132" spans="1:6" ht="21.75" customHeight="1" thickBot="1">
      <c r="A132" s="3"/>
      <c r="B132" s="12"/>
      <c r="C132" s="117" t="s">
        <v>23</v>
      </c>
      <c r="D132" s="54"/>
      <c r="E132" s="113"/>
      <c r="F132" s="133">
        <v>27560</v>
      </c>
    </row>
    <row r="133" spans="1:6" ht="19.5" customHeight="1" thickBot="1">
      <c r="A133" s="139">
        <v>3238</v>
      </c>
      <c r="B133" s="140"/>
      <c r="C133" s="39" t="s">
        <v>14</v>
      </c>
      <c r="D133" s="31"/>
      <c r="E133" s="106"/>
      <c r="F133" s="83"/>
    </row>
    <row r="134" spans="1:6" ht="18" customHeight="1">
      <c r="A134" s="63">
        <v>32381</v>
      </c>
      <c r="B134" s="21"/>
      <c r="C134" s="20" t="s">
        <v>69</v>
      </c>
      <c r="D134" s="22" t="s">
        <v>138</v>
      </c>
      <c r="E134" s="135">
        <v>6400</v>
      </c>
      <c r="F134" s="88">
        <v>8000</v>
      </c>
    </row>
    <row r="135" spans="1:6" ht="18" customHeight="1" thickBot="1">
      <c r="A135" s="57">
        <v>323890</v>
      </c>
      <c r="B135" s="46"/>
      <c r="C135" s="154" t="s">
        <v>105</v>
      </c>
      <c r="D135" s="22" t="s">
        <v>138</v>
      </c>
      <c r="E135" s="156">
        <v>4120</v>
      </c>
      <c r="F135" s="143">
        <v>5150</v>
      </c>
    </row>
    <row r="136" spans="1:6" ht="18" customHeight="1" thickBot="1">
      <c r="A136" s="28"/>
      <c r="B136" s="29"/>
      <c r="C136" s="31" t="s">
        <v>23</v>
      </c>
      <c r="D136" s="33"/>
      <c r="E136" s="40"/>
      <c r="F136" s="84">
        <v>13150</v>
      </c>
    </row>
    <row r="137" spans="1:6" ht="20.25" customHeight="1" thickBot="1">
      <c r="A137" s="36">
        <v>3239</v>
      </c>
      <c r="B137" s="37"/>
      <c r="C137" s="48" t="s">
        <v>15</v>
      </c>
      <c r="D137" s="31"/>
      <c r="E137" s="106"/>
      <c r="F137" s="83"/>
    </row>
    <row r="138" spans="1:6" ht="22.5" customHeight="1">
      <c r="A138" s="64">
        <v>323910</v>
      </c>
      <c r="B138" s="35"/>
      <c r="C138" s="22" t="s">
        <v>70</v>
      </c>
      <c r="D138" s="22" t="s">
        <v>138</v>
      </c>
      <c r="E138" s="182">
        <v>1600</v>
      </c>
      <c r="F138" s="88">
        <v>2000</v>
      </c>
    </row>
    <row r="139" spans="1:6" ht="22.5" customHeight="1">
      <c r="A139" s="66">
        <v>323911</v>
      </c>
      <c r="B139" s="13"/>
      <c r="C139" s="1" t="s">
        <v>71</v>
      </c>
      <c r="D139" s="22" t="s">
        <v>138</v>
      </c>
      <c r="E139" s="108">
        <v>0</v>
      </c>
      <c r="F139" s="80">
        <v>0</v>
      </c>
    </row>
    <row r="140" spans="1:6" ht="22.5" customHeight="1">
      <c r="A140" s="148">
        <v>323912</v>
      </c>
      <c r="B140" s="149"/>
      <c r="C140" s="26" t="s">
        <v>72</v>
      </c>
      <c r="D140" s="22" t="s">
        <v>138</v>
      </c>
      <c r="E140" s="183">
        <v>1600</v>
      </c>
      <c r="F140" s="89">
        <v>2000</v>
      </c>
    </row>
    <row r="141" spans="1:6" ht="22.5" customHeight="1">
      <c r="A141" s="1">
        <v>323914</v>
      </c>
      <c r="B141" s="13"/>
      <c r="C141" s="1" t="s">
        <v>143</v>
      </c>
      <c r="D141" s="171" t="s">
        <v>138</v>
      </c>
      <c r="E141" s="179">
        <v>160</v>
      </c>
      <c r="F141" s="129">
        <v>200</v>
      </c>
    </row>
    <row r="142" spans="1:6" ht="22.5" customHeight="1">
      <c r="A142" s="191">
        <v>32392</v>
      </c>
      <c r="B142" s="13"/>
      <c r="C142" s="1" t="s">
        <v>144</v>
      </c>
      <c r="D142" s="171" t="s">
        <v>138</v>
      </c>
      <c r="E142" s="179">
        <v>400</v>
      </c>
      <c r="F142" s="129">
        <v>500</v>
      </c>
    </row>
    <row r="143" spans="1:6" ht="22.5" customHeight="1">
      <c r="A143" s="1">
        <v>323950</v>
      </c>
      <c r="B143" s="190"/>
      <c r="C143" s="188" t="s">
        <v>106</v>
      </c>
      <c r="D143" s="22" t="s">
        <v>138</v>
      </c>
      <c r="E143" s="118">
        <v>4200</v>
      </c>
      <c r="F143" s="187">
        <v>5250</v>
      </c>
    </row>
    <row r="144" spans="1:6" ht="22.5" customHeight="1">
      <c r="A144" s="1">
        <v>323990</v>
      </c>
      <c r="B144" s="13"/>
      <c r="C144" s="1" t="s">
        <v>126</v>
      </c>
      <c r="D144" s="171" t="s">
        <v>138</v>
      </c>
      <c r="E144" s="180">
        <v>1200</v>
      </c>
      <c r="F144" s="129">
        <v>1500</v>
      </c>
    </row>
    <row r="145" spans="1:6" ht="22.5" customHeight="1" thickBot="1">
      <c r="A145" s="1">
        <v>323993</v>
      </c>
      <c r="B145" s="13"/>
      <c r="C145" s="1" t="s">
        <v>131</v>
      </c>
      <c r="D145" s="1" t="s">
        <v>138</v>
      </c>
      <c r="E145" s="138">
        <v>0</v>
      </c>
      <c r="F145" s="192">
        <v>0</v>
      </c>
    </row>
    <row r="146" spans="1:6" ht="22.5" customHeight="1" thickBot="1">
      <c r="A146" s="57"/>
      <c r="B146" s="46"/>
      <c r="C146" s="189" t="s">
        <v>23</v>
      </c>
      <c r="D146" s="47"/>
      <c r="E146" s="153"/>
      <c r="F146" s="87">
        <f>SUM(F138:F145)</f>
        <v>11450</v>
      </c>
    </row>
    <row r="147" spans="1:6" ht="22.5" customHeight="1">
      <c r="A147" s="160">
        <v>324</v>
      </c>
      <c r="B147" s="161">
        <v>300</v>
      </c>
      <c r="C147" s="15" t="s">
        <v>120</v>
      </c>
      <c r="D147" s="16"/>
      <c r="E147" s="16"/>
      <c r="F147" s="193"/>
    </row>
    <row r="148" spans="1:6" ht="22.5" customHeight="1" thickBot="1">
      <c r="A148" s="3">
        <v>324120</v>
      </c>
      <c r="B148" s="12"/>
      <c r="C148" s="16" t="s">
        <v>121</v>
      </c>
      <c r="D148" s="22" t="s">
        <v>138</v>
      </c>
      <c r="E148" s="181">
        <v>240</v>
      </c>
      <c r="F148" s="192">
        <v>300</v>
      </c>
    </row>
    <row r="149" spans="1:6" ht="22.5" customHeight="1" thickBot="1">
      <c r="A149" s="3"/>
      <c r="B149" s="12"/>
      <c r="C149" s="15" t="s">
        <v>96</v>
      </c>
      <c r="D149" s="47"/>
      <c r="E149" s="153"/>
      <c r="F149" s="87">
        <v>300</v>
      </c>
    </row>
    <row r="150" spans="1:6" ht="23.25" customHeight="1" thickBot="1">
      <c r="A150" s="159">
        <v>329</v>
      </c>
      <c r="B150" s="169">
        <v>74696.36</v>
      </c>
      <c r="C150" s="151" t="s">
        <v>16</v>
      </c>
      <c r="D150" s="38"/>
      <c r="E150" s="112"/>
      <c r="F150" s="146"/>
    </row>
    <row r="151" spans="1:6" ht="23.25" customHeight="1" thickBot="1">
      <c r="A151" s="150">
        <v>3292</v>
      </c>
      <c r="B151" s="152"/>
      <c r="C151" s="196" t="s">
        <v>91</v>
      </c>
      <c r="D151" s="15"/>
      <c r="E151" s="15"/>
      <c r="F151" s="141"/>
    </row>
    <row r="152" spans="1:6" ht="23.25" customHeight="1" thickBot="1">
      <c r="A152" s="147">
        <v>329220</v>
      </c>
      <c r="B152" s="195"/>
      <c r="C152" s="1" t="s">
        <v>92</v>
      </c>
      <c r="D152" s="174" t="s">
        <v>138</v>
      </c>
      <c r="E152" s="194">
        <v>2288.08</v>
      </c>
      <c r="F152" s="134">
        <v>2860.1</v>
      </c>
    </row>
    <row r="153" spans="1:6" ht="23.25" customHeight="1" thickBot="1">
      <c r="A153" s="147">
        <v>329230</v>
      </c>
      <c r="B153" s="195"/>
      <c r="C153" s="1" t="s">
        <v>93</v>
      </c>
      <c r="D153" s="174" t="s">
        <v>138</v>
      </c>
      <c r="E153" s="118">
        <v>1446.61</v>
      </c>
      <c r="F153" s="197">
        <v>1808.26</v>
      </c>
    </row>
    <row r="154" spans="1:6" ht="23.25" customHeight="1" thickBot="1">
      <c r="A154" s="57"/>
      <c r="B154" s="144"/>
      <c r="C154" s="145" t="s">
        <v>96</v>
      </c>
      <c r="D154" s="47"/>
      <c r="E154" s="153"/>
      <c r="F154" s="95">
        <v>4668.36</v>
      </c>
    </row>
    <row r="155" spans="1:6" ht="20.25" customHeight="1" thickBot="1">
      <c r="A155" s="36">
        <v>3293</v>
      </c>
      <c r="B155" s="37"/>
      <c r="C155" s="39" t="s">
        <v>17</v>
      </c>
      <c r="D155" s="31"/>
      <c r="E155" s="106"/>
      <c r="F155" s="83"/>
    </row>
    <row r="156" spans="1:6" ht="20.25" customHeight="1" thickBot="1">
      <c r="A156" s="55">
        <v>32931</v>
      </c>
      <c r="B156" s="56"/>
      <c r="C156" s="53" t="s">
        <v>17</v>
      </c>
      <c r="D156" s="22" t="s">
        <v>138</v>
      </c>
      <c r="E156" s="184">
        <v>2000</v>
      </c>
      <c r="F156" s="94">
        <v>2500</v>
      </c>
    </row>
    <row r="157" spans="1:6" ht="20.25" customHeight="1" thickBot="1">
      <c r="A157" s="28"/>
      <c r="B157" s="29"/>
      <c r="C157" s="31" t="s">
        <v>23</v>
      </c>
      <c r="D157" s="40"/>
      <c r="E157" s="114"/>
      <c r="F157" s="95">
        <f>SUM(F156)</f>
        <v>2500</v>
      </c>
    </row>
    <row r="158" spans="1:6" ht="20.25" customHeight="1" thickBot="1">
      <c r="A158" s="36">
        <v>3294</v>
      </c>
      <c r="B158" s="37"/>
      <c r="C158" s="39" t="s">
        <v>21</v>
      </c>
      <c r="D158" s="31"/>
      <c r="E158" s="106"/>
      <c r="F158" s="83"/>
    </row>
    <row r="159" spans="1:6" ht="20.25" customHeight="1" thickBot="1">
      <c r="A159" s="57">
        <v>329410</v>
      </c>
      <c r="B159" s="46"/>
      <c r="C159" s="32" t="s">
        <v>73</v>
      </c>
      <c r="D159" s="22" t="s">
        <v>138</v>
      </c>
      <c r="E159" s="156">
        <v>1280</v>
      </c>
      <c r="F159" s="85">
        <v>1600</v>
      </c>
    </row>
    <row r="160" spans="1:6" ht="20.25" customHeight="1" thickBot="1">
      <c r="A160" s="28"/>
      <c r="B160" s="29"/>
      <c r="C160" s="31" t="s">
        <v>23</v>
      </c>
      <c r="D160" s="33"/>
      <c r="E160" s="40"/>
      <c r="F160" s="83">
        <f>SUM(F159)</f>
        <v>1600</v>
      </c>
    </row>
    <row r="161" spans="1:6" ht="20.25" customHeight="1">
      <c r="A161" s="172">
        <v>3295</v>
      </c>
      <c r="B161" s="173"/>
      <c r="C161" s="101" t="s">
        <v>28</v>
      </c>
      <c r="D161" s="130"/>
      <c r="E161" s="131"/>
      <c r="F161" s="132"/>
    </row>
    <row r="162" spans="1:6" ht="20.25" customHeight="1">
      <c r="A162" s="3">
        <v>32951</v>
      </c>
      <c r="B162" s="14"/>
      <c r="C162" s="1" t="s">
        <v>145</v>
      </c>
      <c r="D162" s="16" t="s">
        <v>138</v>
      </c>
      <c r="E162" s="181">
        <v>160</v>
      </c>
      <c r="F162" s="134">
        <v>200</v>
      </c>
    </row>
    <row r="163" spans="1:6" ht="20.25" customHeight="1">
      <c r="A163" s="63">
        <v>329520</v>
      </c>
      <c r="B163" s="21"/>
      <c r="C163" s="22" t="s">
        <v>146</v>
      </c>
      <c r="D163" s="22" t="s">
        <v>138</v>
      </c>
      <c r="E163" s="109">
        <v>0</v>
      </c>
      <c r="F163" s="79">
        <v>0</v>
      </c>
    </row>
    <row r="164" spans="1:6" ht="20.25" customHeight="1">
      <c r="A164" s="41">
        <v>329541</v>
      </c>
      <c r="B164" s="12"/>
      <c r="C164" s="1" t="s">
        <v>94</v>
      </c>
      <c r="D164" s="22" t="s">
        <v>138</v>
      </c>
      <c r="E164" s="186">
        <v>800</v>
      </c>
      <c r="F164" s="81">
        <v>1000</v>
      </c>
    </row>
    <row r="165" spans="1:6" ht="20.25" customHeight="1">
      <c r="A165" s="42">
        <v>32953</v>
      </c>
      <c r="B165" s="25"/>
      <c r="C165" s="26" t="s">
        <v>74</v>
      </c>
      <c r="D165" s="22" t="s">
        <v>138</v>
      </c>
      <c r="E165" s="179">
        <v>800</v>
      </c>
      <c r="F165" s="82">
        <v>1000</v>
      </c>
    </row>
    <row r="166" spans="1:6" ht="20.25" customHeight="1">
      <c r="A166" s="3">
        <v>32955</v>
      </c>
      <c r="B166" s="12"/>
      <c r="C166" s="1" t="s">
        <v>135</v>
      </c>
      <c r="D166" s="174" t="s">
        <v>138</v>
      </c>
      <c r="E166" s="138">
        <v>0</v>
      </c>
      <c r="F166" s="134">
        <v>12400</v>
      </c>
    </row>
    <row r="167" spans="1:6" ht="20.25" customHeight="1" thickBot="1">
      <c r="A167" s="57">
        <v>329590</v>
      </c>
      <c r="B167" s="46"/>
      <c r="C167" s="32" t="s">
        <v>147</v>
      </c>
      <c r="D167" s="22" t="s">
        <v>138</v>
      </c>
      <c r="E167" s="156">
        <v>262.4</v>
      </c>
      <c r="F167" s="85">
        <v>328</v>
      </c>
    </row>
    <row r="168" spans="1:6" ht="20.25" customHeight="1" thickBot="1">
      <c r="A168" s="28"/>
      <c r="B168" s="29"/>
      <c r="C168" s="31" t="s">
        <v>23</v>
      </c>
      <c r="D168" s="33"/>
      <c r="E168" s="40"/>
      <c r="F168" s="83">
        <v>14928</v>
      </c>
    </row>
    <row r="169" spans="1:6" ht="20.25" customHeight="1" thickBot="1">
      <c r="A169" s="36">
        <v>3299</v>
      </c>
      <c r="B169" s="37"/>
      <c r="C169" s="39" t="s">
        <v>18</v>
      </c>
      <c r="D169" s="31"/>
      <c r="E169" s="106"/>
      <c r="F169" s="83"/>
    </row>
    <row r="170" spans="1:6" ht="17.25" customHeight="1">
      <c r="A170" s="63">
        <v>329990</v>
      </c>
      <c r="B170" s="21"/>
      <c r="C170" s="22" t="s">
        <v>75</v>
      </c>
      <c r="D170" s="22" t="s">
        <v>138</v>
      </c>
      <c r="E170" s="135">
        <v>19000</v>
      </c>
      <c r="F170" s="79">
        <v>25000</v>
      </c>
    </row>
    <row r="171" spans="1:6" ht="17.25" customHeight="1">
      <c r="A171" s="57">
        <v>329991</v>
      </c>
      <c r="B171" s="12"/>
      <c r="C171" s="1" t="s">
        <v>76</v>
      </c>
      <c r="D171" s="22" t="s">
        <v>138</v>
      </c>
      <c r="E171" s="118">
        <v>19000</v>
      </c>
      <c r="F171" s="134">
        <v>25000</v>
      </c>
    </row>
    <row r="172" spans="1:6" ht="17.25" customHeight="1">
      <c r="A172" s="3">
        <v>329992</v>
      </c>
      <c r="B172" s="158"/>
      <c r="C172" s="1" t="s">
        <v>127</v>
      </c>
      <c r="D172" s="22" t="s">
        <v>138</v>
      </c>
      <c r="E172" s="138">
        <v>0</v>
      </c>
      <c r="F172" s="134">
        <v>0</v>
      </c>
    </row>
    <row r="173" spans="1:6" ht="17.25" customHeight="1" thickBot="1">
      <c r="A173" s="175">
        <v>329993</v>
      </c>
      <c r="B173" s="158"/>
      <c r="C173" s="1" t="s">
        <v>116</v>
      </c>
      <c r="D173" s="22" t="s">
        <v>138</v>
      </c>
      <c r="E173" s="118">
        <v>800</v>
      </c>
      <c r="F173" s="197">
        <v>1000</v>
      </c>
    </row>
    <row r="174" spans="1:6" ht="17.25" customHeight="1" thickBot="1">
      <c r="A174" s="28"/>
      <c r="B174" s="56"/>
      <c r="C174" s="117" t="s">
        <v>23</v>
      </c>
      <c r="D174" s="54"/>
      <c r="E174" s="113"/>
      <c r="F174" s="95">
        <f>SUM(F169:F173)</f>
        <v>51000</v>
      </c>
    </row>
    <row r="175" spans="1:6" ht="17.25" customHeight="1" thickBot="1">
      <c r="A175" s="28">
        <v>34</v>
      </c>
      <c r="B175" s="140">
        <v>13000</v>
      </c>
      <c r="C175" s="117" t="s">
        <v>77</v>
      </c>
      <c r="D175" s="54"/>
      <c r="E175" s="113"/>
      <c r="F175" s="128"/>
    </row>
    <row r="176" spans="1:6" ht="17.25" customHeight="1" thickBot="1">
      <c r="A176" s="28">
        <v>3431</v>
      </c>
      <c r="B176" s="56"/>
      <c r="C176" s="117" t="s">
        <v>83</v>
      </c>
      <c r="D176" s="54"/>
      <c r="E176" s="113"/>
      <c r="F176" s="128"/>
    </row>
    <row r="177" spans="1:6" ht="17.25" customHeight="1" thickBot="1">
      <c r="A177" s="28">
        <v>34312</v>
      </c>
      <c r="B177" s="56"/>
      <c r="C177" s="117" t="s">
        <v>78</v>
      </c>
      <c r="D177" s="22" t="s">
        <v>138</v>
      </c>
      <c r="E177" s="184">
        <v>10400</v>
      </c>
      <c r="F177" s="94">
        <v>13000</v>
      </c>
    </row>
    <row r="178" spans="1:6" ht="17.25" customHeight="1" thickBot="1">
      <c r="A178" s="28"/>
      <c r="B178" s="56"/>
      <c r="C178" s="117" t="s">
        <v>23</v>
      </c>
      <c r="D178" s="54"/>
      <c r="E178" s="113"/>
      <c r="F178" s="128">
        <v>13000</v>
      </c>
    </row>
    <row r="179" spans="1:6" ht="17.25" customHeight="1" thickBot="1">
      <c r="A179" s="36">
        <v>42</v>
      </c>
      <c r="B179" s="37">
        <v>92642</v>
      </c>
      <c r="C179" s="39" t="s">
        <v>29</v>
      </c>
      <c r="D179" s="31"/>
      <c r="E179" s="106"/>
      <c r="F179" s="83"/>
    </row>
    <row r="180" spans="1:6" ht="17.25" customHeight="1" thickBot="1">
      <c r="A180" s="36">
        <v>422</v>
      </c>
      <c r="B180" s="37">
        <v>92642</v>
      </c>
      <c r="C180" s="39" t="s">
        <v>30</v>
      </c>
      <c r="D180" s="31"/>
      <c r="E180" s="106"/>
      <c r="F180" s="83"/>
    </row>
    <row r="181" spans="1:6" ht="17.25" customHeight="1">
      <c r="A181" s="63">
        <v>42259</v>
      </c>
      <c r="B181" s="21"/>
      <c r="C181" s="22" t="s">
        <v>107</v>
      </c>
      <c r="D181" s="34"/>
      <c r="E181" s="109"/>
      <c r="F181" s="79"/>
    </row>
    <row r="182" spans="1:6" ht="17.25" customHeight="1">
      <c r="A182" s="63"/>
      <c r="B182" s="21"/>
      <c r="C182" s="22" t="s">
        <v>197</v>
      </c>
      <c r="D182" s="22" t="s">
        <v>198</v>
      </c>
      <c r="E182" s="135">
        <v>24000</v>
      </c>
      <c r="F182" s="79">
        <v>30000</v>
      </c>
    </row>
    <row r="183" spans="1:6" ht="17.25" customHeight="1">
      <c r="A183" s="63">
        <v>422120</v>
      </c>
      <c r="B183" s="21"/>
      <c r="C183" s="22" t="s">
        <v>199</v>
      </c>
      <c r="D183" s="22" t="s">
        <v>138</v>
      </c>
      <c r="E183" s="135">
        <v>11682</v>
      </c>
      <c r="F183" s="79">
        <v>14602</v>
      </c>
    </row>
    <row r="184" spans="1:6" ht="17.25" customHeight="1">
      <c r="A184" s="63">
        <v>422121</v>
      </c>
      <c r="B184" s="21"/>
      <c r="C184" s="22" t="s">
        <v>200</v>
      </c>
      <c r="D184" s="22" t="s">
        <v>138</v>
      </c>
      <c r="E184" s="135">
        <v>6000</v>
      </c>
      <c r="F184" s="79">
        <v>7500</v>
      </c>
    </row>
    <row r="185" spans="1:6" ht="17.25" customHeight="1">
      <c r="A185" s="63">
        <v>422110</v>
      </c>
      <c r="B185" s="21"/>
      <c r="C185" s="22" t="s">
        <v>117</v>
      </c>
      <c r="D185" s="22" t="s">
        <v>138</v>
      </c>
      <c r="E185" s="135">
        <v>2832</v>
      </c>
      <c r="F185" s="79">
        <v>3540</v>
      </c>
    </row>
    <row r="186" spans="1:6" ht="17.25" customHeight="1">
      <c r="A186" s="63">
        <v>422191</v>
      </c>
      <c r="B186" s="21"/>
      <c r="C186" s="22" t="s">
        <v>202</v>
      </c>
      <c r="D186" s="22" t="s">
        <v>138</v>
      </c>
      <c r="E186" s="135">
        <v>8000</v>
      </c>
      <c r="F186" s="79">
        <v>10000</v>
      </c>
    </row>
    <row r="187" spans="1:6" ht="17.25" customHeight="1">
      <c r="A187" s="63">
        <v>422121</v>
      </c>
      <c r="B187" s="21"/>
      <c r="C187" s="22" t="s">
        <v>201</v>
      </c>
      <c r="D187" s="22" t="s">
        <v>138</v>
      </c>
      <c r="E187" s="135">
        <v>17200</v>
      </c>
      <c r="F187" s="79">
        <v>21500</v>
      </c>
    </row>
    <row r="188" spans="1:6" ht="17.25" customHeight="1" thickBot="1">
      <c r="A188" s="63">
        <v>42231</v>
      </c>
      <c r="B188" s="21"/>
      <c r="C188" s="22" t="s">
        <v>132</v>
      </c>
      <c r="D188" s="22" t="s">
        <v>138</v>
      </c>
      <c r="E188" s="135">
        <v>4400</v>
      </c>
      <c r="F188" s="85">
        <v>5500</v>
      </c>
    </row>
    <row r="189" spans="1:6" ht="17.25" customHeight="1" thickBot="1">
      <c r="A189" s="41"/>
      <c r="B189" s="12"/>
      <c r="C189" s="2" t="s">
        <v>23</v>
      </c>
      <c r="D189" s="16"/>
      <c r="E189" s="108"/>
      <c r="F189" s="95">
        <v>92642</v>
      </c>
    </row>
    <row r="190" spans="1:6" ht="17.25" customHeight="1" thickBot="1">
      <c r="A190" s="68">
        <v>43</v>
      </c>
      <c r="B190" s="14">
        <v>2000</v>
      </c>
      <c r="C190" s="2" t="s">
        <v>95</v>
      </c>
      <c r="D190" s="16"/>
      <c r="E190" s="136"/>
      <c r="F190" s="79"/>
    </row>
    <row r="191" spans="1:6" ht="17.25" customHeight="1" thickBot="1">
      <c r="A191" s="36">
        <v>4312</v>
      </c>
      <c r="B191" s="37">
        <v>2000</v>
      </c>
      <c r="C191" s="39" t="s">
        <v>84</v>
      </c>
      <c r="D191" s="106"/>
      <c r="E191" s="138"/>
      <c r="F191" s="141"/>
    </row>
    <row r="192" spans="1:6" ht="17.25" customHeight="1" thickBot="1">
      <c r="A192" s="63">
        <v>43121</v>
      </c>
      <c r="B192" s="21"/>
      <c r="C192" s="22" t="s">
        <v>79</v>
      </c>
      <c r="D192" s="22" t="s">
        <v>138</v>
      </c>
      <c r="E192" s="185">
        <v>1600</v>
      </c>
      <c r="F192" s="79">
        <v>2000</v>
      </c>
    </row>
    <row r="193" spans="1:6" ht="17.25" customHeight="1" thickBot="1">
      <c r="A193" s="28"/>
      <c r="B193" s="37"/>
      <c r="C193" s="31" t="s">
        <v>23</v>
      </c>
      <c r="D193" s="40"/>
      <c r="E193" s="114"/>
      <c r="F193" s="95">
        <v>1742607.32</v>
      </c>
    </row>
    <row r="195" spans="2:5" ht="15">
      <c r="B195" s="71" t="s">
        <v>85</v>
      </c>
      <c r="E195" t="s">
        <v>148</v>
      </c>
    </row>
    <row r="197" spans="4:5" ht="15">
      <c r="D197" s="45"/>
      <c r="E197" s="45" t="s">
        <v>150</v>
      </c>
    </row>
    <row r="198" ht="15">
      <c r="B198" t="s">
        <v>86</v>
      </c>
    </row>
    <row r="199" spans="4:5" ht="15">
      <c r="D199" s="45"/>
      <c r="E199" t="s">
        <v>149</v>
      </c>
    </row>
    <row r="200" ht="15">
      <c r="B200" t="s">
        <v>87</v>
      </c>
    </row>
    <row r="201" ht="15">
      <c r="E201" t="s">
        <v>97</v>
      </c>
    </row>
    <row r="206" ht="15">
      <c r="B206" s="71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2018-11-16T12:44:32Z</cp:lastPrinted>
  <dcterms:created xsi:type="dcterms:W3CDTF">2012-01-19T10:29:10Z</dcterms:created>
  <dcterms:modified xsi:type="dcterms:W3CDTF">2018-11-16T12:54:19Z</dcterms:modified>
  <cp:category/>
  <cp:version/>
  <cp:contentType/>
  <cp:contentStatus/>
</cp:coreProperties>
</file>